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<sst xmlns="http://schemas.openxmlformats.org/spreadsheetml/2006/main" count="70" uniqueCount="60">
  <si>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Ceník CZ SLIME 2009</t>
  </si>
  <si>
    <t>Zboží A</t>
  </si>
  <si>
    <t>Popis</t>
  </si>
  <si>
    <t xml:space="preserve">MOC  </t>
  </si>
  <si>
    <t>Cena po slevě</t>
  </si>
  <si>
    <t>Samovulkanizační tekutina</t>
  </si>
  <si>
    <t>SLiME INNER TUBE SEALANT</t>
  </si>
  <si>
    <t>8oz./ 250ml</t>
  </si>
  <si>
    <t>SLiME TUBELESS SEALANT</t>
  </si>
  <si>
    <t>16oz./ 500ml</t>
  </si>
  <si>
    <t>Bezdušový 6 oz./177ml</t>
  </si>
  <si>
    <t>8oz./ 250ml-PDQ</t>
  </si>
  <si>
    <t>1 gallon / 3,8litr</t>
  </si>
  <si>
    <t>5 gallon / 18,9litr</t>
  </si>
  <si>
    <t>Samovulkanizační duše Classic</t>
  </si>
  <si>
    <t>SLIME TUBES – autoventil (schrader)</t>
  </si>
  <si>
    <t>26 x 1.75 - 2.125</t>
  </si>
  <si>
    <t>700 x 25-28C</t>
  </si>
  <si>
    <t>SLIME TUBES – galuskový 48 mm</t>
  </si>
  <si>
    <t>26 x 1.75-2.15</t>
  </si>
  <si>
    <t>700 x 19-25C</t>
  </si>
  <si>
    <t>700 x 28-35C</t>
  </si>
  <si>
    <t>Samovulkanizační duše Lite</t>
  </si>
  <si>
    <t>LITE TUBES – autoventil (schrader)</t>
  </si>
  <si>
    <t>26 x 1.75-2.125 SV</t>
  </si>
  <si>
    <t>LITE TUBES – galuskový 48 mm</t>
  </si>
  <si>
    <t>26 x 1.75-2.125 PV</t>
  </si>
  <si>
    <t>700  x 19-25C</t>
  </si>
  <si>
    <t>Samovulkanizační duše Super Thick</t>
  </si>
  <si>
    <t>26 x 1.75 – 2.125</t>
  </si>
  <si>
    <t>Ochranná páska 2ks/balení</t>
  </si>
  <si>
    <t>pásky pro 26x1,9-2,125</t>
  </si>
  <si>
    <t>Bike 6-1" Pre-glued patches</t>
  </si>
  <si>
    <t>Malá sada lepících polštářků</t>
  </si>
  <si>
    <t>Bike 6-1" Pre-glued patches + levers</t>
  </si>
  <si>
    <t>Sada s dvěmi montpákami</t>
  </si>
  <si>
    <t>Classic Repair Kit</t>
  </si>
  <si>
    <t>Velká sada lepících polštářků</t>
  </si>
  <si>
    <t>Digital Presta Gauge</t>
  </si>
  <si>
    <t>Tlakoměr</t>
  </si>
  <si>
    <t>Stick Gauge</t>
  </si>
  <si>
    <t>Tlakoměr 20-120 PSI - ´tyčka´</t>
  </si>
  <si>
    <t>Analog gauge</t>
  </si>
  <si>
    <t>Analogový tlakoměr (10-75 PSI)</t>
  </si>
  <si>
    <t>Kompresor 40006</t>
  </si>
  <si>
    <t>Sportovní kompresor 12V</t>
  </si>
  <si>
    <t>Klíčenka s tlakoměrem</t>
  </si>
  <si>
    <t>Kličenka s tlakoměrem</t>
  </si>
  <si>
    <t>Redukce 2 ks</t>
  </si>
  <si>
    <t>Redukce (galuska-auto ventilek)</t>
  </si>
  <si>
    <t>AP pumpa</t>
  </si>
  <si>
    <t>pumpa pro 5 gallon barel</t>
  </si>
  <si>
    <t>Prodejní stojan</t>
  </si>
  <si>
    <t>Prodejní stojan MRD/02</t>
  </si>
  <si>
    <t>AKČNÍ ceny</t>
  </si>
  <si>
    <t>SRT Plášt Slime 1,85</t>
  </si>
  <si>
    <t>kevlarový bezdušový plášt XC</t>
  </si>
  <si>
    <t>SRT Plášt Slime 2,35</t>
  </si>
  <si>
    <t>kevlarový bezdušový plášt DH</t>
  </si>
  <si>
    <t>Ceník je platný od 1. 4. 2009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</si>
</sst>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5</xdr:col>
      <xdr:colOff>847725</xdr:colOff>
      <xdr:row>5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59055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G7" sqref="G7"/>
    </sheetView>
  </sheetViews>
  <sheetFormatPr defaultColWidth="12.57421875" defaultRowHeight="12.75"/>
  <cols>
    <col min="1" max="1" width="31.140625" style="0" customWidth="1"/>
    <col min="2" max="2" width="28.28125" style="0" customWidth="1"/>
    <col min="3" max="3" width="9.00390625" style="0" customWidth="1"/>
    <col min="4" max="4" width="4.00390625" style="0" customWidth="1"/>
    <col min="5" max="5" width="3.421875" style="0" customWidth="1"/>
    <col min="6" max="6" width="13.28125" style="0" customWidth="1"/>
    <col min="7" max="252" width="11.7109375" style="0" customWidth="1"/>
  </cols>
  <sheetData>
    <row r="1" ht="12.75"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 t="s">
        <v>0</v>
      </c>
    </row>
    <row r="9" spans="1:5" ht="12.75">
      <c r="A9" s="1"/>
      <c r="B9" s="1"/>
      <c r="C9" s="1"/>
      <c r="D9" s="2"/>
      <c r="E9" s="2"/>
    </row>
    <row r="10" spans="1:6" ht="12.75">
      <c r="A10" s="3" t="s">
        <v>1</v>
      </c>
      <c r="B10" s="4" t="s">
        <v>2</v>
      </c>
      <c r="C10" s="4" t="s">
        <v>3</v>
      </c>
      <c r="D10" s="4"/>
      <c r="E10" s="4"/>
      <c r="F10" s="4" t="s">
        <v>4</v>
      </c>
    </row>
    <row r="11" spans="1:6" ht="12.75">
      <c r="A11" s="3"/>
      <c r="B11" s="3"/>
      <c r="C11" s="4"/>
      <c r="D11" s="4"/>
      <c r="E11" s="4"/>
      <c r="F11" s="4"/>
    </row>
    <row r="12" spans="1:6" ht="12.75">
      <c r="A12" s="3"/>
      <c r="B12" s="3"/>
      <c r="C12" s="4"/>
      <c r="D12" s="4"/>
      <c r="E12" s="4"/>
      <c r="F12" s="4"/>
    </row>
    <row r="13" spans="1:6" ht="12.75">
      <c r="A13" s="5" t="s">
        <v>5</v>
      </c>
      <c r="B13" s="5"/>
      <c r="C13" s="5"/>
      <c r="D13" s="5"/>
      <c r="E13" s="5"/>
      <c r="F13" s="5"/>
    </row>
    <row r="14" spans="1:6" ht="12.75">
      <c r="A14" s="6" t="s">
        <v>6</v>
      </c>
      <c r="B14" s="7" t="s">
        <v>7</v>
      </c>
      <c r="C14" s="8">
        <v>199</v>
      </c>
      <c r="D14" s="8">
        <f>C14/1.19/1.4</f>
        <v>119.44777911164468</v>
      </c>
      <c r="E14" s="8">
        <f>C14/1.19/1.5</f>
        <v>111.48459383753503</v>
      </c>
      <c r="F14" s="9">
        <f>C14*0.9</f>
        <v>179.1</v>
      </c>
    </row>
    <row r="15" spans="1:6" ht="12.75">
      <c r="A15" s="6" t="s">
        <v>8</v>
      </c>
      <c r="B15" s="7" t="s">
        <v>9</v>
      </c>
      <c r="C15" s="8">
        <v>269</v>
      </c>
      <c r="D15" s="8">
        <f>C15/1.19/1.4</f>
        <v>161.46458583433375</v>
      </c>
      <c r="E15" s="8">
        <f>C15/1.19/1.5</f>
        <v>150.70028011204482</v>
      </c>
      <c r="F15" s="9">
        <f>C15*0.9</f>
        <v>242.1</v>
      </c>
    </row>
    <row r="16" spans="1:6" ht="12.75">
      <c r="A16" s="6" t="s">
        <v>8</v>
      </c>
      <c r="B16" s="7" t="s">
        <v>10</v>
      </c>
      <c r="C16" s="8">
        <v>259</v>
      </c>
      <c r="D16" s="8">
        <f>C16/1.19/1.4</f>
        <v>155.46218487394958</v>
      </c>
      <c r="E16" s="8">
        <f>C16/1.19/1.5</f>
        <v>145.09803921568627</v>
      </c>
      <c r="F16" s="9">
        <f>C16*0.9</f>
        <v>233.1</v>
      </c>
    </row>
    <row r="17" spans="1:6" ht="12.75" customHeight="1" hidden="1">
      <c r="A17" s="6" t="s">
        <v>8</v>
      </c>
      <c r="B17" s="7" t="s">
        <v>11</v>
      </c>
      <c r="C17" s="8">
        <v>169</v>
      </c>
      <c r="D17" s="10">
        <f>C17/1.19/1.4</f>
        <v>101.4405762304922</v>
      </c>
      <c r="E17" s="10">
        <f>C17/1.19/1.5</f>
        <v>94.67787114845937</v>
      </c>
      <c r="F17" s="9">
        <f>C17*0.9</f>
        <v>152.1</v>
      </c>
    </row>
    <row r="18" spans="1:6" ht="12.75" customHeight="1">
      <c r="A18" s="6" t="s">
        <v>8</v>
      </c>
      <c r="B18" s="7" t="s">
        <v>12</v>
      </c>
      <c r="C18" s="8">
        <v>1390</v>
      </c>
      <c r="D18" s="8">
        <f>C18/1.19/1.4</f>
        <v>834.3337334933974</v>
      </c>
      <c r="E18" s="8">
        <f>C18/1.19/1.5</f>
        <v>778.7114845938376</v>
      </c>
      <c r="F18" s="9">
        <f>C18*0.9</f>
        <v>1251</v>
      </c>
    </row>
    <row r="19" spans="1:6" ht="12.75" customHeight="1">
      <c r="A19" s="6" t="s">
        <v>8</v>
      </c>
      <c r="B19" s="7" t="s">
        <v>13</v>
      </c>
      <c r="C19" s="8">
        <v>5900</v>
      </c>
      <c r="D19" s="8">
        <f>C19/1.19/1.4</f>
        <v>3541.4165666266513</v>
      </c>
      <c r="E19" s="8">
        <f>C19/1.19/1.5</f>
        <v>3305.322128851541</v>
      </c>
      <c r="F19" s="9">
        <f>C19*0.9</f>
        <v>5310</v>
      </c>
    </row>
    <row r="20" spans="1:6" ht="12.75">
      <c r="A20" s="5" t="s">
        <v>14</v>
      </c>
      <c r="B20" s="5"/>
      <c r="C20" s="5"/>
      <c r="D20" s="5"/>
      <c r="E20" s="5"/>
      <c r="F20" s="5">
        <f>C20*0.9</f>
        <v>0</v>
      </c>
    </row>
    <row r="21" spans="1:6" ht="12.75">
      <c r="A21" s="6" t="s">
        <v>15</v>
      </c>
      <c r="B21" s="7" t="s">
        <v>16</v>
      </c>
      <c r="C21" s="8">
        <v>199</v>
      </c>
      <c r="D21" s="8">
        <f>C21/1.19/1.4</f>
        <v>119.44777911164468</v>
      </c>
      <c r="E21" s="8">
        <f>C21/1.19/1.5</f>
        <v>111.48459383753503</v>
      </c>
      <c r="F21" s="9">
        <f>C21*0.9</f>
        <v>179.1</v>
      </c>
    </row>
    <row r="22" spans="1:6" ht="12.75">
      <c r="A22" s="6" t="s">
        <v>15</v>
      </c>
      <c r="B22" s="7" t="s">
        <v>17</v>
      </c>
      <c r="C22" s="8">
        <v>199</v>
      </c>
      <c r="D22" s="8">
        <f>C22/1.19/1.4</f>
        <v>119.44777911164468</v>
      </c>
      <c r="E22" s="8">
        <f>C22/1.19/1.5</f>
        <v>111.48459383753503</v>
      </c>
      <c r="F22" s="9">
        <f>C22*0.9</f>
        <v>179.1</v>
      </c>
    </row>
    <row r="23" spans="1:6" ht="12.75">
      <c r="A23" s="6" t="s">
        <v>18</v>
      </c>
      <c r="B23" s="11" t="s">
        <v>19</v>
      </c>
      <c r="C23" s="8">
        <v>199</v>
      </c>
      <c r="D23" s="8">
        <f>C23/1.19/1.4</f>
        <v>119.44777911164468</v>
      </c>
      <c r="E23" s="8">
        <f>C23/1.19/1.5</f>
        <v>111.48459383753503</v>
      </c>
      <c r="F23" s="9">
        <f>C23*0.9</f>
        <v>179.1</v>
      </c>
    </row>
    <row r="24" spans="1:6" ht="12.75">
      <c r="A24" s="6" t="s">
        <v>18</v>
      </c>
      <c r="B24" s="11" t="s">
        <v>20</v>
      </c>
      <c r="C24" s="8">
        <v>199</v>
      </c>
      <c r="D24" s="8">
        <f>C24/1.19/1.4</f>
        <v>119.44777911164468</v>
      </c>
      <c r="E24" s="8">
        <f>C24/1.19/1.5</f>
        <v>111.48459383753503</v>
      </c>
      <c r="F24" s="9">
        <f>C24*0.9</f>
        <v>179.1</v>
      </c>
    </row>
    <row r="25" spans="1:6" ht="12.75">
      <c r="A25" s="6" t="s">
        <v>18</v>
      </c>
      <c r="B25" s="11" t="s">
        <v>21</v>
      </c>
      <c r="C25" s="8">
        <v>199</v>
      </c>
      <c r="D25" s="8">
        <f>C25/1.19/1.4</f>
        <v>119.44777911164468</v>
      </c>
      <c r="E25" s="8">
        <f>C25/1.19/1.5</f>
        <v>111.48459383753503</v>
      </c>
      <c r="F25" s="9">
        <f>C25*0.9</f>
        <v>179.1</v>
      </c>
    </row>
    <row r="26" spans="1:6" ht="12.75">
      <c r="A26" s="5" t="s">
        <v>22</v>
      </c>
      <c r="B26" s="5"/>
      <c r="C26" s="5"/>
      <c r="D26" s="5"/>
      <c r="E26" s="5"/>
      <c r="F26" s="5">
        <f>C26*0.9</f>
        <v>0</v>
      </c>
    </row>
    <row r="27" spans="1:6" ht="12.75">
      <c r="A27" s="6" t="s">
        <v>23</v>
      </c>
      <c r="B27" s="11" t="s">
        <v>24</v>
      </c>
      <c r="C27" s="8">
        <v>279</v>
      </c>
      <c r="D27" s="8">
        <f>C27/1.19/1.4</f>
        <v>167.4669867947179</v>
      </c>
      <c r="E27" s="8">
        <f>C27/1.19/1.5</f>
        <v>156.30252100840337</v>
      </c>
      <c r="F27" s="9">
        <f>C27*0.9</f>
        <v>251.1</v>
      </c>
    </row>
    <row r="28" spans="1:6" ht="12.75">
      <c r="A28" s="6" t="s">
        <v>25</v>
      </c>
      <c r="B28" s="11" t="s">
        <v>26</v>
      </c>
      <c r="C28" s="8">
        <v>279</v>
      </c>
      <c r="D28" s="8">
        <f>C28/1.19/1.4</f>
        <v>167.4669867947179</v>
      </c>
      <c r="E28" s="8">
        <f>C28/1.19/1.5</f>
        <v>156.30252100840337</v>
      </c>
      <c r="F28" s="9">
        <f>C28*0.9</f>
        <v>251.1</v>
      </c>
    </row>
    <row r="29" spans="1:6" ht="12.75">
      <c r="A29" s="6" t="s">
        <v>25</v>
      </c>
      <c r="B29" s="11" t="s">
        <v>27</v>
      </c>
      <c r="C29" s="8">
        <v>279</v>
      </c>
      <c r="D29" s="8">
        <f>C29/1.19/1.4</f>
        <v>167.4669867947179</v>
      </c>
      <c r="E29" s="8">
        <f>C29/1.19/1.5</f>
        <v>156.30252100840337</v>
      </c>
      <c r="F29" s="9">
        <f>C29*0.9</f>
        <v>251.1</v>
      </c>
    </row>
    <row r="30" spans="1:6" ht="12.75">
      <c r="A30" s="6" t="s">
        <v>25</v>
      </c>
      <c r="B30" s="11" t="s">
        <v>21</v>
      </c>
      <c r="C30" s="8">
        <v>279</v>
      </c>
      <c r="D30" s="8">
        <f>C30/1.19/1.4</f>
        <v>167.4669867947179</v>
      </c>
      <c r="E30" s="8">
        <f>C30/1.19/1.5</f>
        <v>156.30252100840337</v>
      </c>
      <c r="F30" s="9">
        <f>C30*0.9</f>
        <v>251.1</v>
      </c>
    </row>
    <row r="31" spans="1:6" ht="12.75">
      <c r="A31" s="6" t="s">
        <v>28</v>
      </c>
      <c r="B31" s="11" t="s">
        <v>29</v>
      </c>
      <c r="C31" s="8">
        <v>440</v>
      </c>
      <c r="D31" s="8">
        <f>C31/1.19/1.4</f>
        <v>264.1056422569028</v>
      </c>
      <c r="E31" s="8">
        <f>C31/1.19/1.5</f>
        <v>246.49859943977592</v>
      </c>
      <c r="F31" s="9">
        <f>C31*0.9</f>
        <v>396</v>
      </c>
    </row>
    <row r="32" spans="1:6" ht="12.75">
      <c r="A32" s="6" t="s">
        <v>30</v>
      </c>
      <c r="B32" s="11" t="s">
        <v>31</v>
      </c>
      <c r="C32" s="8">
        <v>459</v>
      </c>
      <c r="D32" s="8">
        <f>C32/1.19/1.4</f>
        <v>275.51020408163265</v>
      </c>
      <c r="E32" s="8">
        <f>C32/1.19/1.5</f>
        <v>257.14285714285717</v>
      </c>
      <c r="F32" s="9">
        <f>C32*0.9</f>
        <v>413.1</v>
      </c>
    </row>
    <row r="33" spans="1:6" ht="12.75">
      <c r="A33" s="6" t="s">
        <v>32</v>
      </c>
      <c r="B33" s="12" t="s">
        <v>33</v>
      </c>
      <c r="C33" s="8">
        <v>89</v>
      </c>
      <c r="D33" s="8">
        <f>C33/1.19/1.4</f>
        <v>53.42136854741897</v>
      </c>
      <c r="E33" s="8">
        <f>C33/1.19/1.5</f>
        <v>49.85994397759104</v>
      </c>
      <c r="F33" s="9">
        <f>C33*0.9</f>
        <v>80.10000000000001</v>
      </c>
    </row>
    <row r="34" spans="1:6" ht="12.75">
      <c r="A34" s="6" t="s">
        <v>34</v>
      </c>
      <c r="B34" s="12" t="s">
        <v>35</v>
      </c>
      <c r="C34" s="8">
        <v>109</v>
      </c>
      <c r="D34" s="8">
        <f>C34/1.19/1.4</f>
        <v>65.42617046818728</v>
      </c>
      <c r="E34" s="8">
        <f>C34/1.19/1.5</f>
        <v>61.06442577030813</v>
      </c>
      <c r="F34" s="9">
        <f>C34*0.9</f>
        <v>98.10000000000001</v>
      </c>
    </row>
    <row r="35" spans="1:6" ht="12.75">
      <c r="A35" s="13" t="s">
        <v>36</v>
      </c>
      <c r="B35" s="14" t="s">
        <v>37</v>
      </c>
      <c r="C35" s="8">
        <v>169</v>
      </c>
      <c r="D35" s="8">
        <f>C35/1.19/1.4</f>
        <v>101.4405762304922</v>
      </c>
      <c r="E35" s="8">
        <f>C35/1.19/1.5</f>
        <v>94.67787114845937</v>
      </c>
      <c r="F35" s="9">
        <f>C35*0.9</f>
        <v>152.1</v>
      </c>
    </row>
    <row r="36" spans="1:6" ht="12.75">
      <c r="A36" s="6" t="s">
        <v>38</v>
      </c>
      <c r="B36" s="12" t="s">
        <v>39</v>
      </c>
      <c r="C36" s="8">
        <v>490</v>
      </c>
      <c r="D36" s="8">
        <f>C36/1.19/1.4</f>
        <v>294.1176470588236</v>
      </c>
      <c r="E36" s="8">
        <f>C36/1.19/1.5</f>
        <v>274.5098039215687</v>
      </c>
      <c r="F36" s="9">
        <f>C36*0.9</f>
        <v>441</v>
      </c>
    </row>
    <row r="37" spans="1:6" ht="12.75">
      <c r="A37" s="6" t="s">
        <v>40</v>
      </c>
      <c r="B37" s="11" t="s">
        <v>41</v>
      </c>
      <c r="C37" s="8">
        <v>189</v>
      </c>
      <c r="D37" s="8">
        <f>C37/1.19/1.4</f>
        <v>113.44537815126053</v>
      </c>
      <c r="E37" s="8">
        <f>C37/1.19/1.5</f>
        <v>105.88235294117648</v>
      </c>
      <c r="F37" s="9">
        <f>C37*0.9</f>
        <v>170.1</v>
      </c>
    </row>
    <row r="38" spans="1:6" ht="12.75">
      <c r="A38" s="6" t="s">
        <v>42</v>
      </c>
      <c r="B38" s="12" t="s">
        <v>43</v>
      </c>
      <c r="C38" s="8">
        <v>189</v>
      </c>
      <c r="D38" s="8">
        <f>C38/1.19/1.4</f>
        <v>113.44537815126053</v>
      </c>
      <c r="E38" s="8">
        <f>C38/1.19/1.5</f>
        <v>105.88235294117648</v>
      </c>
      <c r="F38" s="9">
        <f>C38*0.9</f>
        <v>170.1</v>
      </c>
    </row>
    <row r="39" spans="1:6" ht="12.75">
      <c r="A39" s="6" t="s">
        <v>44</v>
      </c>
      <c r="B39" s="11" t="s">
        <v>45</v>
      </c>
      <c r="C39" s="8">
        <v>1140</v>
      </c>
      <c r="D39" s="8">
        <f>C39/1.19/1.4</f>
        <v>684.2737094837936</v>
      </c>
      <c r="E39" s="8">
        <f>C39/1.19/1.5</f>
        <v>638.655462184874</v>
      </c>
      <c r="F39" s="9">
        <f>C39*0.9</f>
        <v>1026</v>
      </c>
    </row>
    <row r="40" spans="1:6" ht="12.75">
      <c r="A40" s="15" t="s">
        <v>46</v>
      </c>
      <c r="B40" s="7" t="s">
        <v>47</v>
      </c>
      <c r="C40" s="8">
        <v>99</v>
      </c>
      <c r="D40" s="8">
        <f>C40/1.19/1.4</f>
        <v>59.42376950780313</v>
      </c>
      <c r="E40" s="8">
        <f>C40/1.19/1.5</f>
        <v>55.46218487394958</v>
      </c>
      <c r="F40" s="9">
        <f>C40*0.9</f>
        <v>89.10000000000001</v>
      </c>
    </row>
    <row r="41" spans="1:6" ht="12.75">
      <c r="A41" s="15" t="s">
        <v>48</v>
      </c>
      <c r="B41" s="7" t="s">
        <v>49</v>
      </c>
      <c r="C41" s="8">
        <v>109</v>
      </c>
      <c r="D41" s="8">
        <f>C41/1.19/1.4</f>
        <v>65.42617046818728</v>
      </c>
      <c r="E41" s="8">
        <f>C41/1.19/1.5</f>
        <v>61.06442577030813</v>
      </c>
      <c r="F41" s="9">
        <f>C41*0.9</f>
        <v>98.10000000000001</v>
      </c>
    </row>
    <row r="42" spans="1:6" ht="12.75">
      <c r="A42" s="15" t="s">
        <v>50</v>
      </c>
      <c r="B42" s="8" t="s">
        <v>51</v>
      </c>
      <c r="C42" s="8">
        <v>1890</v>
      </c>
      <c r="D42" s="8">
        <f>C42/1.19/1.4</f>
        <v>1134.453781512605</v>
      </c>
      <c r="E42" s="8">
        <f>C42/1.19/1.5</f>
        <v>1058.8235294117646</v>
      </c>
      <c r="F42" s="9">
        <f>C42*0.9</f>
        <v>1701</v>
      </c>
    </row>
    <row r="43" spans="1:6" ht="12.75">
      <c r="A43" s="16" t="s">
        <v>52</v>
      </c>
      <c r="B43" s="7" t="s">
        <v>53</v>
      </c>
      <c r="C43" s="8">
        <v>1190</v>
      </c>
      <c r="D43" s="8">
        <f>C43/1.19/1.4</f>
        <v>714.2857142857143</v>
      </c>
      <c r="E43" s="8">
        <f>C43/1.19/1.5</f>
        <v>666.6666666666666</v>
      </c>
      <c r="F43" s="9">
        <f>C43*0.9</f>
        <v>1071</v>
      </c>
    </row>
    <row r="44" spans="1:6" ht="12.75">
      <c r="A44" s="5" t="s">
        <v>54</v>
      </c>
      <c r="B44" s="5"/>
      <c r="C44" s="5"/>
      <c r="D44" s="5">
        <f>C44/1.19/1.4</f>
        <v>0</v>
      </c>
      <c r="E44" s="5">
        <f>C44/1.19/1.5</f>
        <v>0</v>
      </c>
      <c r="F44" s="5">
        <f>C44*0.9</f>
        <v>0</v>
      </c>
    </row>
    <row r="45" spans="1:6" ht="12.75">
      <c r="A45" s="6" t="s">
        <v>55</v>
      </c>
      <c r="B45" s="12" t="s">
        <v>56</v>
      </c>
      <c r="C45" s="8">
        <v>690</v>
      </c>
      <c r="D45" s="8">
        <f>C45/1.19/1.4</f>
        <v>414.16566626650666</v>
      </c>
      <c r="E45" s="8">
        <f>C45/1.19/1.5</f>
        <v>386.55462184873954</v>
      </c>
      <c r="F45" s="9">
        <f>C45*0.9</f>
        <v>621</v>
      </c>
    </row>
    <row r="46" spans="1:6" ht="12.75">
      <c r="A46" s="13" t="s">
        <v>57</v>
      </c>
      <c r="B46" s="14" t="s">
        <v>58</v>
      </c>
      <c r="C46" s="8">
        <v>690</v>
      </c>
      <c r="D46" s="8">
        <f>C46/1.19/1.4</f>
        <v>414.16566626650666</v>
      </c>
      <c r="E46" s="8">
        <f>C46/1.19/1.5</f>
        <v>386.55462184873954</v>
      </c>
      <c r="F46" s="9">
        <f>C46*0.9</f>
        <v>621</v>
      </c>
    </row>
    <row r="48" ht="12.75">
      <c r="A48" t="s">
        <v>59</v>
      </c>
    </row>
  </sheetData>
  <mergeCells count="37">
    <mergeCell ref="A10:A12"/>
    <mergeCell ref="B10:B12"/>
    <mergeCell ref="C10:E12"/>
    <mergeCell ref="F10:F12"/>
    <mergeCell ref="A13:F13"/>
    <mergeCell ref="C14:E14"/>
    <mergeCell ref="C15:E15"/>
    <mergeCell ref="C16:E16"/>
    <mergeCell ref="C18:E18"/>
    <mergeCell ref="C19:E19"/>
    <mergeCell ref="A20:F20"/>
    <mergeCell ref="C21:E21"/>
    <mergeCell ref="C22:E22"/>
    <mergeCell ref="C23:E23"/>
    <mergeCell ref="C24:E24"/>
    <mergeCell ref="C25:E25"/>
    <mergeCell ref="A26:F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A44:F44"/>
    <mergeCell ref="C45:E45"/>
    <mergeCell ref="C46:E46"/>
  </mergeCells>
  <printOptions/>
  <pageMargins left="0.43333333333333335" right="0.393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Buriánek</dc:creator>
  <cp:keywords/>
  <dc:description/>
  <cp:lastModifiedBy>Vojtěch Buri</cp:lastModifiedBy>
  <cp:lastPrinted>2009-04-09T09:31:02Z</cp:lastPrinted>
  <dcterms:created xsi:type="dcterms:W3CDTF">2008-11-14T13:11:06Z</dcterms:created>
  <dcterms:modified xsi:type="dcterms:W3CDTF">2009-04-14T08:21:19Z</dcterms:modified>
  <cp:category/>
  <cp:version/>
  <cp:contentType/>
  <cp:contentStatus/>
  <cp:revision>11</cp:revision>
</cp:coreProperties>
</file>